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George\Documents\Rice Lake\Rice Lake Fishing\Fish Stocking information\Fish Restocking 2017\"/>
    </mc:Choice>
  </mc:AlternateContent>
  <bookViews>
    <workbookView xWindow="720" yWindow="330" windowWidth="22755" windowHeight="9750"/>
  </bookViews>
  <sheets>
    <sheet name="Fish Stocking Pricing" sheetId="1" r:id="rId1"/>
    <sheet name="Fish Mgmt Team Survey" sheetId="5" r:id="rId2"/>
    <sheet name="2017 LIP Submission" sheetId="6" r:id="rId3"/>
  </sheets>
  <definedNames>
    <definedName name="_xlnm._FilterDatabase" localSheetId="0" hidden="1">'Fish Stocking Pricing'!$A$11:$J$21</definedName>
  </definedNames>
  <calcPr calcId="162913"/>
</workbook>
</file>

<file path=xl/calcChain.xml><?xml version="1.0" encoding="utf-8"?>
<calcChain xmlns="http://schemas.openxmlformats.org/spreadsheetml/2006/main">
  <c r="D20" i="1" l="1"/>
  <c r="D19" i="1"/>
  <c r="E18" i="1" l="1"/>
  <c r="E16" i="1"/>
  <c r="E15" i="1"/>
  <c r="E14" i="1"/>
  <c r="E17" i="1" l="1"/>
  <c r="E13" i="1" l="1"/>
  <c r="E12" i="1"/>
  <c r="A21" i="1" l="1"/>
  <c r="E21" i="1"/>
</calcChain>
</file>

<file path=xl/sharedStrings.xml><?xml version="1.0" encoding="utf-8"?>
<sst xmlns="http://schemas.openxmlformats.org/spreadsheetml/2006/main" count="67" uniqueCount="52">
  <si>
    <t>Fish Species</t>
  </si>
  <si>
    <t>Size of Fish</t>
  </si>
  <si>
    <t>Cost per Fish</t>
  </si>
  <si>
    <t>Total Species Restocking Cost</t>
  </si>
  <si>
    <t>Restocking Provider</t>
  </si>
  <si>
    <t>Phone</t>
  </si>
  <si>
    <t>Comments</t>
  </si>
  <si>
    <t>Ron Rademacher</t>
  </si>
  <si>
    <t>E-mail</t>
  </si>
  <si>
    <t>rademacher@embarqmail.c om</t>
  </si>
  <si>
    <t>952-442-4029</t>
  </si>
  <si>
    <t># of Fish Installed</t>
  </si>
  <si>
    <t>Date Stocked</t>
  </si>
  <si>
    <t>Black Crappies</t>
  </si>
  <si>
    <t>Perch</t>
  </si>
  <si>
    <t>Largemouth Bass</t>
  </si>
  <si>
    <t>Bluegill Sunfish</t>
  </si>
  <si>
    <t>Rice Lake Fish Stocking for 2017</t>
  </si>
  <si>
    <t xml:space="preserve">  Poll the Fish Management Team to find out their ideas for this project.</t>
  </si>
  <si>
    <t>Note: RLAA used Ron Rademacher as the restocking provider in 2015 and was happy with his services/prices.</t>
  </si>
  <si>
    <r>
      <rPr>
        <u/>
        <sz val="11"/>
        <color theme="1"/>
        <rFont val="Calibri"/>
        <family val="2"/>
        <scheme val="minor"/>
      </rPr>
      <t>Objective</t>
    </r>
    <r>
      <rPr>
        <sz val="11"/>
        <color theme="1"/>
        <rFont val="Calibri"/>
        <family val="2"/>
        <scheme val="minor"/>
      </rPr>
      <t>: Install more native fish to help grow the population to curtail carp growth.</t>
    </r>
  </si>
  <si>
    <t xml:space="preserve">Survey the Fish Management Team </t>
  </si>
  <si>
    <t>Recipient</t>
  </si>
  <si>
    <t>Date Responded</t>
  </si>
  <si>
    <t>Yes</t>
  </si>
  <si>
    <t>No</t>
  </si>
  <si>
    <t># of Fish</t>
  </si>
  <si>
    <t>By Species</t>
  </si>
  <si>
    <t>Bob Drag</t>
  </si>
  <si>
    <t>x</t>
  </si>
  <si>
    <t>I am in favor.  I am suggesting 1,000 black crappies and 1,000 largemouth bass fingerlings.</t>
  </si>
  <si>
    <t>Marshal Alsaker</t>
  </si>
  <si>
    <t xml:space="preserve">Healthy lakes have a broad spectrum of fish population.  Also it is the primary walk in lake for fishing in Maple Grove.  Thus City funding assistance for stocking. Would like to see the same as last year.  City assistance is critical to help ease the $ outlay. Curious to hear the fish report from last year.  For us the fishing was extremely poor for the second year in a row in the creek.  That is consistent with the previous drawdown when it took 4-5 years to catch anything other than a bullhead. </t>
  </si>
  <si>
    <t>Jeremy Coenen</t>
  </si>
  <si>
    <t xml:space="preserve">I'm supportive of restocking in an attempt to balance out the mix of rough fish, improve fishing, and other reap other benefits from a balanced fish population. I think it would be helpful to understand what we have in the lake from the previous stocking to figure out if the efforts were successful. If the stocking efforts were not successful - we may need to figure out why (cormorants, water conditions, etc) and address that before stocking. Based on the results above we could likely tailor our fish species and quantity - perhaps seek counsel again on what would work best given current conditions. I also would suggest that seeking city funding is a must. 
One other thought - if we find out cormorants are an issue - stocking of more mature fish (such as the 4-6 inch perch or 5-7 crappies) might need to be considered. I've read that cormorants typically feast on fish smaller than 6 inches - again think counsel on that should be considered. We saw a major explosion in cormorant population after draw down suggestions that rice lake was providing the groceries. Obviously there were bull heads abundant but I'm nervous that they got a lot of the stocked fish. </t>
  </si>
  <si>
    <t>Wade Quale</t>
  </si>
  <si>
    <t>Restock plan good! Get a big number of Bass, then sunny's, and then crappies!</t>
  </si>
  <si>
    <t>Jim Malone</t>
  </si>
  <si>
    <t>Crappies</t>
  </si>
  <si>
    <t>Sunfish</t>
  </si>
  <si>
    <t>fingerlings</t>
  </si>
  <si>
    <t xml:space="preserve">Monday morning Ron stocked 1500 crappies and 550 sunfish. </t>
  </si>
  <si>
    <t>RLAA Budget for 2017 Stocking = $6,000</t>
  </si>
  <si>
    <t xml:space="preserve">  (Out of the $6,000 total, RLAA will seek partial reimbursement of up to $3,000 from the City of Maple Grove via the LIP program)</t>
  </si>
  <si>
    <t>2-8"</t>
  </si>
  <si>
    <t>3-6"</t>
  </si>
  <si>
    <t>4-7"</t>
  </si>
  <si>
    <t>Adult</t>
  </si>
  <si>
    <t>4-8"</t>
  </si>
  <si>
    <t>Planned in the fall</t>
  </si>
  <si>
    <t>2"</t>
  </si>
  <si>
    <t>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</si>
</sst>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s>
  <fonts count="11" x14ac:knownFonts="1">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color rgb="FF000000"/>
      <name val="Calibri"/>
      <family val="2"/>
      <scheme val="minor"/>
    </font>
    <font>
      <sz val="11"/>
      <color rgb="FF000000"/>
      <name val="Symbol"/>
      <family val="1"/>
      <charset val="2"/>
    </font>
    <font>
      <sz val="12"/>
      <color theme="1"/>
      <name val="Times New Roman"/>
      <family val="1"/>
    </font>
    <font>
      <sz val="11"/>
      <color theme="1"/>
      <name val="Calibri"/>
      <family val="2"/>
      <scheme val="minor"/>
    </font>
    <font>
      <i/>
      <sz val="11"/>
      <color theme="1"/>
      <name val="Calibri"/>
      <family val="2"/>
      <scheme val="minor"/>
    </font>
    <font>
      <u/>
      <sz val="11"/>
      <color theme="10"/>
      <name val="Calibri"/>
      <family val="2"/>
      <scheme val="minor"/>
    </font>
    <font>
      <b/>
      <sz val="12"/>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7" fillId="0" borderId="0" applyFont="0" applyFill="0" applyBorder="0" applyAlignment="0" applyProtection="0"/>
    <xf numFmtId="43" fontId="7"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0" fillId="0" borderId="0" xfId="0" applyAlignment="1">
      <alignment wrapText="1"/>
    </xf>
    <xf numFmtId="0" fontId="1" fillId="0" borderId="1" xfId="0" applyFont="1" applyBorder="1" applyAlignment="1">
      <alignment wrapText="1"/>
    </xf>
    <xf numFmtId="0" fontId="2" fillId="0" borderId="0" xfId="0" applyFont="1"/>
    <xf numFmtId="0" fontId="4" fillId="0" borderId="0" xfId="0" applyFont="1" applyAlignment="1">
      <alignment vertical="center"/>
    </xf>
    <xf numFmtId="0" fontId="5" fillId="0" borderId="0" xfId="0" applyFont="1" applyAlignment="1">
      <alignment horizontal="left" vertical="center" indent="5"/>
    </xf>
    <xf numFmtId="0" fontId="6" fillId="0" borderId="0" xfId="0" applyFont="1" applyAlignment="1">
      <alignment vertical="center"/>
    </xf>
    <xf numFmtId="0" fontId="8" fillId="0" borderId="0" xfId="0" applyFont="1"/>
    <xf numFmtId="0" fontId="9" fillId="0" borderId="0" xfId="3"/>
    <xf numFmtId="14" fontId="0" fillId="0" borderId="0" xfId="0" applyNumberFormat="1"/>
    <xf numFmtId="8" fontId="0" fillId="0" borderId="0" xfId="0" applyNumberFormat="1"/>
    <xf numFmtId="165" fontId="0" fillId="0" borderId="0" xfId="2" applyNumberFormat="1" applyFont="1"/>
    <xf numFmtId="44" fontId="0" fillId="0" borderId="0" xfId="1" applyFont="1"/>
    <xf numFmtId="165" fontId="1" fillId="0" borderId="2" xfId="2" applyNumberFormat="1" applyFont="1" applyBorder="1"/>
    <xf numFmtId="164" fontId="1" fillId="0" borderId="2" xfId="1" applyNumberFormat="1" applyFont="1" applyBorder="1"/>
    <xf numFmtId="0" fontId="10" fillId="0" borderId="0" xfId="0" applyFont="1"/>
    <xf numFmtId="0" fontId="1" fillId="0" borderId="1" xfId="0" applyFont="1" applyBorder="1"/>
    <xf numFmtId="0" fontId="0" fillId="0" borderId="3" xfId="0" applyBorder="1"/>
    <xf numFmtId="14" fontId="0" fillId="0" borderId="4" xfId="0" applyNumberFormat="1" applyBorder="1"/>
    <xf numFmtId="0" fontId="0" fillId="0" borderId="4" xfId="0" applyBorder="1"/>
    <xf numFmtId="165" fontId="0" fillId="0" borderId="4" xfId="2" applyNumberFormat="1" applyFont="1" applyBorder="1"/>
    <xf numFmtId="0" fontId="0" fillId="0" borderId="5" xfId="0" applyBorder="1" applyAlignment="1">
      <alignment wrapText="1"/>
    </xf>
    <xf numFmtId="0" fontId="0" fillId="0" borderId="6" xfId="0" applyBorder="1"/>
    <xf numFmtId="0" fontId="0" fillId="0" borderId="0" xfId="0" applyBorder="1"/>
    <xf numFmtId="165" fontId="0" fillId="0" borderId="0" xfId="2" applyNumberFormat="1" applyFont="1" applyBorder="1"/>
    <xf numFmtId="0" fontId="0" fillId="0" borderId="7" xfId="0" applyBorder="1" applyAlignment="1">
      <alignment wrapText="1"/>
    </xf>
    <xf numFmtId="0" fontId="0" fillId="0" borderId="8" xfId="0" applyBorder="1"/>
    <xf numFmtId="0" fontId="0" fillId="0" borderId="9" xfId="0" applyBorder="1"/>
    <xf numFmtId="165" fontId="0" fillId="0" borderId="9" xfId="2" applyNumberFormat="1" applyFont="1" applyBorder="1"/>
    <xf numFmtId="0" fontId="0" fillId="0" borderId="10" xfId="0" applyBorder="1" applyAlignment="1">
      <alignment wrapText="1"/>
    </xf>
    <xf numFmtId="0" fontId="0" fillId="0" borderId="11" xfId="0" applyBorder="1"/>
    <xf numFmtId="14" fontId="0" fillId="0" borderId="12" xfId="0" applyNumberFormat="1" applyBorder="1"/>
    <xf numFmtId="0" fontId="0" fillId="0" borderId="12" xfId="0" applyBorder="1"/>
    <xf numFmtId="0" fontId="0" fillId="0" borderId="13" xfId="0" applyBorder="1"/>
    <xf numFmtId="165" fontId="7" fillId="0" borderId="0" xfId="2" applyNumberFormat="1" applyFont="1"/>
    <xf numFmtId="0" fontId="0" fillId="0" borderId="0" xfId="0" applyFont="1"/>
    <xf numFmtId="0" fontId="0" fillId="0" borderId="0" xfId="0" applyFont="1" applyAlignment="1">
      <alignment wrapText="1"/>
    </xf>
    <xf numFmtId="44" fontId="7" fillId="0" borderId="0" xfId="1" applyFont="1"/>
    <xf numFmtId="8" fontId="0" fillId="0" borderId="0" xfId="0" applyNumberFormat="1" applyFont="1"/>
    <xf numFmtId="14" fontId="0" fillId="0" borderId="0" xfId="0" applyNumberFormat="1" applyFont="1"/>
  </cellXfs>
  <cellStyles count="4">
    <cellStyle name="Comma" xfId="2" builtinId="3"/>
    <cellStyle name="Currency" xfId="1"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xdr:from>
      <xdr:col>0</xdr:col>
      <xdr:colOff>695325</xdr:colOff>
      <xdr:row>23</xdr:row>
      <xdr:rowOff>104775</xdr:rowOff>
    </xdr:from>
    <xdr:to>
      <xdr:col>7</xdr:col>
      <xdr:colOff>561975</xdr:colOff>
      <xdr:row>39</xdr:row>
      <xdr:rowOff>9525</xdr:rowOff>
    </xdr:to>
    <xdr:sp macro="" textlink="">
      <xdr:nvSpPr>
        <xdr:cNvPr id="2" name="TextBox 1">
          <a:extLst>
            <a:ext uri="{FF2B5EF4-FFF2-40B4-BE49-F238E27FC236}">
              <a16:creationId xmlns:a16="http://schemas.microsoft.com/office/drawing/2014/main" id="{3262B88B-6CB3-46B1-B078-19C1779713CC}"/>
            </a:ext>
          </a:extLst>
        </xdr:cNvPr>
        <xdr:cNvSpPr txBox="1"/>
      </xdr:nvSpPr>
      <xdr:spPr>
        <a:xfrm>
          <a:off x="695325" y="4362450"/>
          <a:ext cx="7058025" cy="308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Fish Installation updates</a:t>
          </a:r>
        </a:p>
        <a:p>
          <a:endParaRPr lang="en-US" sz="1100"/>
        </a:p>
        <a:p>
          <a:r>
            <a:rPr lang="en-US" sz="1100"/>
            <a:t>4/18 (from Wade): </a:t>
          </a:r>
          <a:r>
            <a:rPr lang="en-US" sz="1100">
              <a:solidFill>
                <a:schemeClr val="dk1"/>
              </a:solidFill>
              <a:effectLst/>
              <a:latin typeface="+mn-lt"/>
              <a:ea typeface="+mn-ea"/>
              <a:cs typeface="+mn-cs"/>
            </a:rPr>
            <a:t>Monday morning Ron stocked 1500 crappies and 550 sunfish. You probably don't want to make public to world yet.  I'm not sure he has permit returned to him yet.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4/18 (from Wade):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He is going to put some more adult large mouth along with what he can of smaller ones in the next couple weeks, before spawn.  He may not have all the young bass until fall.   There will also be some more sunfish.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If I understood Ron correctly, he said that when he puts a single pair of adult bass in one of his ponds, he usually nets 700-1000 fish that survive to be netted.  I'm sure that is higher ratio than we will obtain since there is less competition in his ponds.    Ron said the adults will also consume some of our bullhead problem. </a:t>
          </a:r>
          <a:endParaRPr lang="en-US" sz="1100"/>
        </a:p>
      </xdr:txBody>
    </xdr:sp>
    <xdr:clientData/>
  </xdr:twoCellAnchor>
  <xdr:twoCellAnchor editAs="oneCell">
    <xdr:from>
      <xdr:col>7</xdr:col>
      <xdr:colOff>1488398</xdr:colOff>
      <xdr:row>22</xdr:row>
      <xdr:rowOff>0</xdr:rowOff>
    </xdr:from>
    <xdr:to>
      <xdr:col>9</xdr:col>
      <xdr:colOff>1600742</xdr:colOff>
      <xdr:row>38</xdr:row>
      <xdr:rowOff>95818</xdr:rowOff>
    </xdr:to>
    <xdr:pic>
      <xdr:nvPicPr>
        <xdr:cNvPr id="4" name="Picture 3" descr="Screen Clipping">
          <a:extLst>
            <a:ext uri="{FF2B5EF4-FFF2-40B4-BE49-F238E27FC236}">
              <a16:creationId xmlns:a16="http://schemas.microsoft.com/office/drawing/2014/main" id="{50BF3D6F-7EB3-4DD8-B3AC-3AC619AB1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79773" y="4448175"/>
          <a:ext cx="3122244" cy="3267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34</xdr:row>
      <xdr:rowOff>55878</xdr:rowOff>
    </xdr:from>
    <xdr:to>
      <xdr:col>6</xdr:col>
      <xdr:colOff>5962650</xdr:colOff>
      <xdr:row>61</xdr:row>
      <xdr:rowOff>162808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9123678"/>
          <a:ext cx="10382250" cy="5250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1</xdr:row>
      <xdr:rowOff>95250</xdr:rowOff>
    </xdr:from>
    <xdr:to>
      <xdr:col>16</xdr:col>
      <xdr:colOff>10862</xdr:colOff>
      <xdr:row>33</xdr:row>
      <xdr:rowOff>181838</xdr:rowOff>
    </xdr:to>
    <xdr:pic>
      <xdr:nvPicPr>
        <xdr:cNvPr id="3" name="Picture 2" descr="Screen Clipping">
          <a:extLst>
            <a:ext uri="{FF2B5EF4-FFF2-40B4-BE49-F238E27FC236}">
              <a16:creationId xmlns:a16="http://schemas.microsoft.com/office/drawing/2014/main" id="{A944CE82-D27C-43C8-A2C6-59F7E15C51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85750"/>
          <a:ext cx="9583487" cy="6182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demacher@embarqmail.c%20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heetViews>
  <sheetFormatPr defaultRowHeight="15" x14ac:dyDescent="0.25"/>
  <cols>
    <col min="1" max="1" width="17.28515625" customWidth="1"/>
    <col min="2" max="2" width="17.42578125" customWidth="1"/>
    <col min="3" max="3" width="13.28515625" customWidth="1"/>
    <col min="4" max="4" width="14.42578125" customWidth="1"/>
    <col min="5" max="5" width="15.7109375" customWidth="1"/>
    <col min="6" max="6" width="11.140625" customWidth="1"/>
    <col min="7" max="7" width="18.5703125" customWidth="1"/>
    <col min="8" max="8" width="31.85546875" customWidth="1"/>
    <col min="9" max="9" width="13.28515625" customWidth="1"/>
    <col min="10" max="10" width="34.85546875" style="1" customWidth="1"/>
  </cols>
  <sheetData>
    <row r="1" spans="1:10" ht="18.75" x14ac:dyDescent="0.3">
      <c r="B1" s="3" t="s">
        <v>17</v>
      </c>
    </row>
    <row r="3" spans="1:10" x14ac:dyDescent="0.25">
      <c r="B3" t="s">
        <v>20</v>
      </c>
    </row>
    <row r="4" spans="1:10" x14ac:dyDescent="0.25">
      <c r="B4" t="s">
        <v>18</v>
      </c>
    </row>
    <row r="6" spans="1:10" x14ac:dyDescent="0.25">
      <c r="B6" s="7" t="s">
        <v>19</v>
      </c>
    </row>
    <row r="8" spans="1:10" x14ac:dyDescent="0.25">
      <c r="B8" t="s">
        <v>42</v>
      </c>
    </row>
    <row r="9" spans="1:10" x14ac:dyDescent="0.25">
      <c r="C9" s="7" t="s">
        <v>43</v>
      </c>
    </row>
    <row r="11" spans="1:10" s="1" customFormat="1" ht="30" x14ac:dyDescent="0.25">
      <c r="A11" s="2" t="s">
        <v>11</v>
      </c>
      <c r="B11" s="2" t="s">
        <v>0</v>
      </c>
      <c r="C11" s="2" t="s">
        <v>1</v>
      </c>
      <c r="D11" s="2" t="s">
        <v>2</v>
      </c>
      <c r="E11" s="2" t="s">
        <v>3</v>
      </c>
      <c r="F11" s="2" t="s">
        <v>12</v>
      </c>
      <c r="G11" s="2" t="s">
        <v>4</v>
      </c>
      <c r="H11" s="2" t="s">
        <v>8</v>
      </c>
      <c r="I11" s="2" t="s">
        <v>5</v>
      </c>
      <c r="J11" s="2" t="s">
        <v>6</v>
      </c>
    </row>
    <row r="12" spans="1:10" ht="30" x14ac:dyDescent="0.25">
      <c r="A12" s="11">
        <v>1500</v>
      </c>
      <c r="B12" t="s">
        <v>38</v>
      </c>
      <c r="C12" s="1" t="s">
        <v>44</v>
      </c>
      <c r="D12" s="12">
        <v>1</v>
      </c>
      <c r="E12" s="10">
        <f t="shared" ref="E12:E18" si="0">A12*D12</f>
        <v>1500</v>
      </c>
      <c r="F12" s="9">
        <v>42842</v>
      </c>
      <c r="G12" t="s">
        <v>7</v>
      </c>
      <c r="H12" s="8" t="s">
        <v>9</v>
      </c>
      <c r="I12" t="s">
        <v>10</v>
      </c>
      <c r="J12" s="1" t="s">
        <v>41</v>
      </c>
    </row>
    <row r="13" spans="1:10" x14ac:dyDescent="0.25">
      <c r="A13" s="11">
        <v>550</v>
      </c>
      <c r="B13" t="s">
        <v>39</v>
      </c>
      <c r="C13" s="1" t="s">
        <v>45</v>
      </c>
      <c r="D13" s="12">
        <v>1</v>
      </c>
      <c r="E13" s="10">
        <f t="shared" si="0"/>
        <v>550</v>
      </c>
      <c r="F13" s="9">
        <v>42842</v>
      </c>
      <c r="H13" s="4"/>
    </row>
    <row r="14" spans="1:10" x14ac:dyDescent="0.25">
      <c r="A14" s="11">
        <v>3000</v>
      </c>
      <c r="B14" t="s">
        <v>39</v>
      </c>
      <c r="C14" s="1" t="s">
        <v>40</v>
      </c>
      <c r="D14" s="12">
        <v>0.5</v>
      </c>
      <c r="E14" s="10">
        <f t="shared" si="0"/>
        <v>1500</v>
      </c>
      <c r="F14" s="9">
        <v>42849</v>
      </c>
      <c r="H14" s="4"/>
    </row>
    <row r="15" spans="1:10" x14ac:dyDescent="0.25">
      <c r="A15" s="34">
        <v>230</v>
      </c>
      <c r="B15" s="35" t="s">
        <v>15</v>
      </c>
      <c r="C15" s="36" t="s">
        <v>46</v>
      </c>
      <c r="D15" s="37">
        <v>1</v>
      </c>
      <c r="E15" s="38">
        <f t="shared" si="0"/>
        <v>230</v>
      </c>
      <c r="F15" s="39">
        <v>42871</v>
      </c>
      <c r="H15" s="4"/>
    </row>
    <row r="16" spans="1:10" x14ac:dyDescent="0.25">
      <c r="A16" s="34">
        <v>11</v>
      </c>
      <c r="B16" s="35" t="s">
        <v>15</v>
      </c>
      <c r="C16" s="36" t="s">
        <v>47</v>
      </c>
      <c r="D16" s="37">
        <v>1</v>
      </c>
      <c r="E16" s="38">
        <f t="shared" si="0"/>
        <v>11</v>
      </c>
      <c r="F16" s="39">
        <v>42871</v>
      </c>
      <c r="H16" s="4"/>
    </row>
    <row r="17" spans="1:10" x14ac:dyDescent="0.25">
      <c r="A17" s="34">
        <v>1500</v>
      </c>
      <c r="B17" s="35" t="s">
        <v>39</v>
      </c>
      <c r="C17" s="36" t="s">
        <v>40</v>
      </c>
      <c r="D17" s="37">
        <v>1</v>
      </c>
      <c r="E17" s="38">
        <f t="shared" si="0"/>
        <v>1500</v>
      </c>
      <c r="F17" s="39">
        <v>42887</v>
      </c>
      <c r="H17" s="4"/>
    </row>
    <row r="18" spans="1:10" x14ac:dyDescent="0.25">
      <c r="A18" s="11">
        <v>100</v>
      </c>
      <c r="B18" s="35" t="s">
        <v>38</v>
      </c>
      <c r="C18" s="1" t="s">
        <v>48</v>
      </c>
      <c r="D18" s="37">
        <v>1</v>
      </c>
      <c r="E18" s="38">
        <f t="shared" si="0"/>
        <v>100</v>
      </c>
      <c r="F18" s="39">
        <v>42887</v>
      </c>
      <c r="H18" s="4"/>
    </row>
    <row r="19" spans="1:10" x14ac:dyDescent="0.25">
      <c r="A19" s="11">
        <v>900</v>
      </c>
      <c r="B19" s="35" t="s">
        <v>15</v>
      </c>
      <c r="C19" s="1" t="s">
        <v>50</v>
      </c>
      <c r="D19" s="37">
        <f>600/900</f>
        <v>0.66666666666666663</v>
      </c>
      <c r="E19" s="38">
        <v>600</v>
      </c>
      <c r="F19" s="39">
        <v>42989</v>
      </c>
      <c r="H19" s="4"/>
      <c r="J19" s="1" t="s">
        <v>49</v>
      </c>
    </row>
    <row r="20" spans="1:10" x14ac:dyDescent="0.25">
      <c r="A20" s="11">
        <v>100</v>
      </c>
      <c r="B20" s="35" t="s">
        <v>15</v>
      </c>
      <c r="C20" s="1" t="s">
        <v>51</v>
      </c>
      <c r="D20" s="37">
        <f>100/100</f>
        <v>1</v>
      </c>
      <c r="E20">
        <v>100</v>
      </c>
      <c r="F20" s="39">
        <v>42989</v>
      </c>
      <c r="H20" s="5"/>
    </row>
    <row r="21" spans="1:10" ht="16.5" thickBot="1" x14ac:dyDescent="0.3">
      <c r="A21" s="13">
        <f>SUM(A12:A20)</f>
        <v>7891</v>
      </c>
      <c r="C21" s="1"/>
      <c r="D21" s="12"/>
      <c r="E21" s="14">
        <f>SUM(E12:E20)</f>
        <v>6091</v>
      </c>
      <c r="H21" s="6"/>
    </row>
    <row r="22" spans="1:10" x14ac:dyDescent="0.25">
      <c r="A22" s="11"/>
      <c r="C22" s="1"/>
      <c r="D22" s="12"/>
    </row>
    <row r="23" spans="1:10" x14ac:dyDescent="0.25">
      <c r="A23" s="11"/>
      <c r="C23" s="1"/>
      <c r="D23" s="12"/>
      <c r="H23" s="5"/>
    </row>
    <row r="24" spans="1:10" ht="15.75" x14ac:dyDescent="0.25">
      <c r="A24" s="11"/>
      <c r="C24" s="1"/>
      <c r="D24" s="12"/>
      <c r="H24" s="6"/>
    </row>
    <row r="25" spans="1:10" ht="15.75" x14ac:dyDescent="0.25">
      <c r="A25" s="11"/>
      <c r="C25" s="1"/>
      <c r="D25" s="12"/>
      <c r="H25" s="6"/>
    </row>
    <row r="26" spans="1:10" ht="15.75" x14ac:dyDescent="0.25">
      <c r="A26" s="11"/>
      <c r="C26" s="1"/>
      <c r="D26" s="12"/>
      <c r="H26" s="6"/>
    </row>
    <row r="27" spans="1:10" ht="15.75" x14ac:dyDescent="0.25">
      <c r="A27" s="11"/>
      <c r="C27" s="1"/>
      <c r="D27" s="12"/>
      <c r="H27" s="6"/>
    </row>
    <row r="28" spans="1:10" ht="15.75" x14ac:dyDescent="0.25">
      <c r="A28" s="11"/>
      <c r="D28" s="12"/>
      <c r="H28" s="6"/>
    </row>
    <row r="29" spans="1:10" ht="15.75" x14ac:dyDescent="0.25">
      <c r="D29" s="12"/>
      <c r="H29" s="6"/>
    </row>
    <row r="30" spans="1:10" ht="15.75" x14ac:dyDescent="0.25">
      <c r="H30" s="6"/>
    </row>
    <row r="32" spans="1:10" x14ac:dyDescent="0.25">
      <c r="H32" s="5"/>
    </row>
    <row r="33" spans="8:8" ht="15.75" x14ac:dyDescent="0.25">
      <c r="H33" s="6"/>
    </row>
    <row r="34" spans="8:8" ht="15.75" x14ac:dyDescent="0.25">
      <c r="H34" s="6"/>
    </row>
    <row r="35" spans="8:8" ht="15.75" x14ac:dyDescent="0.25">
      <c r="H35" s="6"/>
    </row>
    <row r="36" spans="8:8" ht="15.75" x14ac:dyDescent="0.25">
      <c r="H36" s="6"/>
    </row>
    <row r="37" spans="8:8" ht="15.75" x14ac:dyDescent="0.25">
      <c r="H37" s="6"/>
    </row>
    <row r="38" spans="8:8" ht="15.75" x14ac:dyDescent="0.25">
      <c r="H38" s="6"/>
    </row>
    <row r="39" spans="8:8" ht="15.75" x14ac:dyDescent="0.25">
      <c r="H39" s="6"/>
    </row>
    <row r="40" spans="8:8" ht="15.75" x14ac:dyDescent="0.25">
      <c r="H40" s="6"/>
    </row>
    <row r="41" spans="8:8" ht="15.75" x14ac:dyDescent="0.25">
      <c r="H41" s="6"/>
    </row>
    <row r="42" spans="8:8" ht="15.75" x14ac:dyDescent="0.25">
      <c r="H42" s="6"/>
    </row>
    <row r="43" spans="8:8" x14ac:dyDescent="0.25">
      <c r="H43" s="5"/>
    </row>
    <row r="44" spans="8:8" ht="15.75" x14ac:dyDescent="0.25">
      <c r="H44" s="6"/>
    </row>
  </sheetData>
  <autoFilter ref="A11:J21"/>
  <hyperlinks>
    <hyperlink ref="H12" r:id="rId1"/>
  </hyperlinks>
  <pageMargins left="0.25" right="0" top="0.25" bottom="0.5" header="0.3" footer="0.3"/>
  <pageSetup scale="7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5" x14ac:dyDescent="0.25"/>
  <cols>
    <col min="1" max="1" width="16.5703125" customWidth="1"/>
    <col min="2" max="2" width="17.140625" customWidth="1"/>
    <col min="3" max="3" width="4.5703125" customWidth="1"/>
    <col min="4" max="4" width="4.28515625" customWidth="1"/>
    <col min="5" max="5" width="9" customWidth="1"/>
    <col min="6" max="6" width="17.5703125" customWidth="1"/>
    <col min="7" max="7" width="96.5703125" customWidth="1"/>
  </cols>
  <sheetData>
    <row r="1" spans="1:7" ht="15.75" x14ac:dyDescent="0.25">
      <c r="B1" s="15" t="s">
        <v>21</v>
      </c>
    </row>
    <row r="3" spans="1:7" x14ac:dyDescent="0.25">
      <c r="A3" s="16" t="s">
        <v>22</v>
      </c>
      <c r="B3" s="16" t="s">
        <v>23</v>
      </c>
      <c r="C3" s="16" t="s">
        <v>24</v>
      </c>
      <c r="D3" s="16" t="s">
        <v>25</v>
      </c>
      <c r="E3" s="16" t="s">
        <v>26</v>
      </c>
      <c r="F3" s="16" t="s">
        <v>27</v>
      </c>
      <c r="G3" s="16" t="s">
        <v>6</v>
      </c>
    </row>
    <row r="4" spans="1:7" ht="30" x14ac:dyDescent="0.25">
      <c r="A4" t="s">
        <v>28</v>
      </c>
      <c r="B4" s="9">
        <v>42741</v>
      </c>
      <c r="C4" t="s">
        <v>29</v>
      </c>
      <c r="E4" s="11">
        <v>1000</v>
      </c>
      <c r="F4" t="s">
        <v>13</v>
      </c>
      <c r="G4" s="1" t="s">
        <v>30</v>
      </c>
    </row>
    <row r="5" spans="1:7" x14ac:dyDescent="0.25">
      <c r="E5" s="11">
        <v>1000</v>
      </c>
      <c r="F5" t="s">
        <v>15</v>
      </c>
      <c r="G5" s="1"/>
    </row>
    <row r="6" spans="1:7" ht="75" x14ac:dyDescent="0.25">
      <c r="A6" s="17" t="s">
        <v>31</v>
      </c>
      <c r="B6" s="18">
        <v>42741</v>
      </c>
      <c r="C6" s="19" t="s">
        <v>29</v>
      </c>
      <c r="D6" s="19"/>
      <c r="E6" s="20">
        <v>2000</v>
      </c>
      <c r="F6" s="19" t="s">
        <v>13</v>
      </c>
      <c r="G6" s="21" t="s">
        <v>32</v>
      </c>
    </row>
    <row r="7" spans="1:7" x14ac:dyDescent="0.25">
      <c r="A7" s="22"/>
      <c r="B7" s="23"/>
      <c r="C7" s="23"/>
      <c r="D7" s="23"/>
      <c r="E7" s="24">
        <v>2000</v>
      </c>
      <c r="F7" s="23" t="s">
        <v>15</v>
      </c>
      <c r="G7" s="25"/>
    </row>
    <row r="8" spans="1:7" x14ac:dyDescent="0.25">
      <c r="A8" s="22"/>
      <c r="B8" s="23"/>
      <c r="C8" s="23"/>
      <c r="D8" s="23"/>
      <c r="E8" s="24">
        <v>500</v>
      </c>
      <c r="F8" s="23" t="s">
        <v>14</v>
      </c>
      <c r="G8" s="25"/>
    </row>
    <row r="9" spans="1:7" x14ac:dyDescent="0.25">
      <c r="A9" s="26"/>
      <c r="B9" s="27"/>
      <c r="C9" s="27"/>
      <c r="D9" s="27"/>
      <c r="E9" s="28">
        <v>2500</v>
      </c>
      <c r="F9" s="27" t="s">
        <v>16</v>
      </c>
      <c r="G9" s="29"/>
    </row>
    <row r="10" spans="1:7" ht="180" x14ac:dyDescent="0.25">
      <c r="A10" t="s">
        <v>33</v>
      </c>
      <c r="B10" s="9">
        <v>42741</v>
      </c>
      <c r="C10" t="s">
        <v>29</v>
      </c>
      <c r="E10" s="11"/>
      <c r="G10" s="1" t="s">
        <v>34</v>
      </c>
    </row>
    <row r="11" spans="1:7" x14ac:dyDescent="0.25">
      <c r="A11" s="30" t="s">
        <v>35</v>
      </c>
      <c r="B11" s="31">
        <v>42739</v>
      </c>
      <c r="C11" s="32" t="s">
        <v>29</v>
      </c>
      <c r="D11" s="32"/>
      <c r="E11" s="32"/>
      <c r="F11" s="32"/>
      <c r="G11" s="33"/>
    </row>
    <row r="12" spans="1:7" x14ac:dyDescent="0.25">
      <c r="A12" t="s">
        <v>37</v>
      </c>
      <c r="B12" s="9">
        <v>42743</v>
      </c>
      <c r="C12" t="s">
        <v>29</v>
      </c>
      <c r="G12" t="s">
        <v>36</v>
      </c>
    </row>
    <row r="13" spans="1:7" x14ac:dyDescent="0.25">
      <c r="B13" s="9"/>
    </row>
    <row r="14" spans="1:7" x14ac:dyDescent="0.25">
      <c r="B14" s="9"/>
    </row>
    <row r="15" spans="1:7" x14ac:dyDescent="0.25">
      <c r="B15" s="9"/>
    </row>
    <row r="16" spans="1:7" x14ac:dyDescent="0.25">
      <c r="B16" s="9"/>
    </row>
    <row r="17" spans="2:2" x14ac:dyDescent="0.25">
      <c r="B17" s="9"/>
    </row>
    <row r="18" spans="2:2" x14ac:dyDescent="0.25">
      <c r="B18" s="9"/>
    </row>
    <row r="19" spans="2:2" x14ac:dyDescent="0.25">
      <c r="B19" s="9"/>
    </row>
  </sheetData>
  <pageMargins left="0" right="0" top="0.25" bottom="0.5" header="0.3" footer="0.3"/>
  <pageSetup scale="8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8" sqref="R1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Fish Stocking Pricing</vt:lpstr>
      <vt:lpstr>Fish Mgmt Team Survey</vt:lpstr>
      <vt:lpstr>2017 LIP Submission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George Schneider</cp:lastModifiedBy>
  <cp:lastPrinted>2017-02-22T22:46:56Z</cp:lastPrinted>
  <dcterms:created xsi:type="dcterms:W3CDTF">2014-08-25T22:02:55Z</dcterms:created>
  <dcterms:modified xsi:type="dcterms:W3CDTF">2017-09-16T18:27:41Z</dcterms:modified>
</cp:coreProperties>
</file>